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se Materials\BUS 221 Macroeconomics\Casebook\Revised\"/>
    </mc:Choice>
  </mc:AlternateContent>
  <bookViews>
    <workbookView xWindow="0" yWindow="0" windowWidth="19200" windowHeight="10530"/>
  </bookViews>
  <sheets>
    <sheet name="Growth" sheetId="4" r:id="rId1"/>
    <sheet name="Productivity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K12" i="5"/>
  <c r="K6" i="5"/>
  <c r="K5" i="5"/>
  <c r="J14" i="5"/>
  <c r="K14" i="5" s="1"/>
  <c r="I14" i="5"/>
  <c r="I17" i="5" s="1"/>
  <c r="H14" i="5"/>
  <c r="H17" i="5" s="1"/>
  <c r="G14" i="5"/>
  <c r="G17" i="5" s="1"/>
  <c r="F14" i="5"/>
  <c r="F17" i="5" s="1"/>
  <c r="E14" i="5"/>
  <c r="D14" i="5"/>
  <c r="C14" i="5"/>
  <c r="D7" i="5"/>
  <c r="E7" i="5"/>
  <c r="F7" i="5"/>
  <c r="G7" i="5"/>
  <c r="H7" i="5"/>
  <c r="I7" i="5"/>
  <c r="J7" i="5"/>
  <c r="C7" i="5"/>
  <c r="E17" i="5" l="1"/>
  <c r="D17" i="5"/>
  <c r="K7" i="5"/>
  <c r="C17" i="5"/>
  <c r="J17" i="5"/>
  <c r="K17" i="5" l="1"/>
</calcChain>
</file>

<file path=xl/sharedStrings.xml><?xml version="1.0" encoding="utf-8"?>
<sst xmlns="http://schemas.openxmlformats.org/spreadsheetml/2006/main" count="55" uniqueCount="47">
  <si>
    <t>Economic Growth</t>
  </si>
  <si>
    <t xml:space="preserve"> (Permission to use BaR grids has been granted by Econ P.I.  - www.econpi.com)</t>
  </si>
  <si>
    <r>
      <rPr>
        <b/>
        <sz val="11"/>
        <color rgb="FF0070C0"/>
        <rFont val="Calibri"/>
        <family val="2"/>
        <scheme val="minor"/>
      </rPr>
      <t>PPC1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</si>
  <si>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rgb="FF00B050"/>
        <rFont val="Calibri"/>
        <family val="2"/>
        <scheme val="minor"/>
      </rPr>
      <t>PPC3</t>
    </r>
    <r>
      <rPr>
        <sz val="11"/>
        <color theme="1"/>
        <rFont val="Calibri"/>
        <family val="2"/>
        <scheme val="minor"/>
      </rPr>
      <t xml:space="preserve">: </t>
    </r>
  </si>
  <si>
    <t>Farthest extent of PPC during 2001 - 2007 business cycle</t>
  </si>
  <si>
    <t xml:space="preserve">Decreased capacity utilization due to 2001 recession; </t>
  </si>
  <si>
    <t>2001 - 2007 Business Cycle</t>
  </si>
  <si>
    <t>Current Business Cycle</t>
  </si>
  <si>
    <t xml:space="preserve">To do: </t>
  </si>
  <si>
    <t>Scroll down</t>
  </si>
  <si>
    <t>for assignment</t>
  </si>
  <si>
    <r>
      <rPr>
        <b/>
        <sz val="11"/>
        <color theme="1"/>
        <rFont val="Calibri"/>
        <family val="2"/>
        <scheme val="minor"/>
      </rPr>
      <t>Long-term</t>
    </r>
    <r>
      <rPr>
        <sz val="11"/>
        <color theme="1"/>
        <rFont val="Calibri"/>
        <family val="2"/>
        <scheme val="minor"/>
      </rPr>
      <t xml:space="preserve">: The shift from </t>
    </r>
    <r>
      <rPr>
        <b/>
        <sz val="11"/>
        <color rgb="FF0070C0"/>
        <rFont val="Calibri"/>
        <family val="2"/>
        <scheme val="minor"/>
      </rPr>
      <t>PCC1</t>
    </r>
    <r>
      <rPr>
        <sz val="11"/>
        <color theme="1"/>
        <rFont val="Calibri"/>
        <family val="2"/>
        <scheme val="minor"/>
      </rPr>
      <t xml:space="preserve"> to</t>
    </r>
    <r>
      <rPr>
        <b/>
        <sz val="11"/>
        <color rgb="FF00B050"/>
        <rFont val="Calibri"/>
        <family val="2"/>
        <scheme val="minor"/>
      </rPr>
      <t xml:space="preserve"> PPC3</t>
    </r>
    <r>
      <rPr>
        <sz val="11"/>
        <color theme="1"/>
        <rFont val="Calibri"/>
        <family val="2"/>
        <scheme val="minor"/>
      </rPr>
      <t xml:space="preserve"> is a long-term increase</t>
    </r>
  </si>
  <si>
    <r>
      <rPr>
        <b/>
        <sz val="11"/>
        <color theme="5" tint="-0.249977111117893"/>
        <rFont val="Calibri"/>
        <family val="2"/>
        <scheme val="minor"/>
      </rPr>
      <t>PC2</t>
    </r>
    <r>
      <rPr>
        <sz val="11"/>
        <color theme="1"/>
        <rFont val="Calibri"/>
        <family val="2"/>
        <scheme val="minor"/>
      </rPr>
      <t xml:space="preserve">: </t>
    </r>
  </si>
  <si>
    <t xml:space="preserve">the production curve (PC2) is below capacity and </t>
  </si>
  <si>
    <r>
      <rPr>
        <b/>
        <sz val="11"/>
        <color theme="1"/>
        <rFont val="Calibri"/>
        <family val="2"/>
        <scheme val="minor"/>
      </rPr>
      <t>Short-term</t>
    </r>
    <r>
      <rPr>
        <sz val="11"/>
        <color theme="1"/>
        <rFont val="Calibri"/>
        <family val="2"/>
        <scheme val="minor"/>
      </rPr>
      <t xml:space="preserve">: The shift from </t>
    </r>
    <r>
      <rPr>
        <b/>
        <sz val="11"/>
        <color theme="5" tint="-0.249977111117893"/>
        <rFont val="Calibri"/>
        <family val="2"/>
        <scheme val="minor"/>
      </rPr>
      <t>PC2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rgb="FF0070C0"/>
        <rFont val="Calibri"/>
        <family val="2"/>
        <scheme val="minor"/>
      </rPr>
      <t>PPC1</t>
    </r>
    <r>
      <rPr>
        <sz val="11"/>
        <color theme="1"/>
        <rFont val="Calibri"/>
        <family val="2"/>
        <scheme val="minor"/>
      </rPr>
      <t xml:space="preserve"> is a short-term increase</t>
    </r>
  </si>
  <si>
    <t>full production possibilities are not being realized</t>
  </si>
  <si>
    <t>Year</t>
  </si>
  <si>
    <t>Civilian workforce (in 1000s)</t>
  </si>
  <si>
    <t>% Increase
1983 - 1990</t>
  </si>
  <si>
    <t>Average</t>
  </si>
  <si>
    <t>Real GDP* (in billions)</t>
  </si>
  <si>
    <t>Real GDP per worker</t>
  </si>
  <si>
    <t>* Real GDP is expressed in 2012 dollars</t>
  </si>
  <si>
    <t>Production Possibilities Curve (PPC) #1</t>
  </si>
  <si>
    <t>Production Possibilities Curve (PPC) #2</t>
  </si>
  <si>
    <t>Farthest extent of PPC during 2001 - 2007 business cycle,</t>
  </si>
  <si>
    <t>curves: (The arc tool in Insert, Shapes can be used)</t>
  </si>
  <si>
    <t>as displayed on PPC #1</t>
  </si>
  <si>
    <t>% Increase in Real GDP/Worker 1980s to Current</t>
  </si>
  <si>
    <t>1. Review the above tables to see how productivity per worker has increased from the 1980s.</t>
  </si>
  <si>
    <r>
      <t xml:space="preserve">2. Refer to Ch. 15 of the textbook. Identify the four sources of productivity growth. </t>
    </r>
    <r>
      <rPr>
        <b/>
        <u/>
        <sz val="11"/>
        <color theme="1"/>
        <rFont val="Calibri"/>
        <family val="2"/>
        <scheme val="minor"/>
      </rPr>
      <t>Explain</t>
    </r>
    <r>
      <rPr>
        <b/>
        <sz val="11"/>
        <color theme="1"/>
        <rFont val="Calibri"/>
        <family val="2"/>
        <scheme val="minor"/>
      </rPr>
      <t xml:space="preserve"> how each increases productivity.</t>
    </r>
  </si>
  <si>
    <t>Farthest extent of PPC during previous business</t>
  </si>
  <si>
    <t>cycle (1991 - 2001)</t>
  </si>
  <si>
    <t>% Increase
2010 - 2017</t>
  </si>
  <si>
    <t>in capacity utilization; new capacity is being developed and used.</t>
  </si>
  <si>
    <r>
      <rPr>
        <b/>
        <sz val="11"/>
        <color rgb="FF00B050"/>
        <rFont val="Calibri"/>
        <family val="2"/>
        <scheme val="minor"/>
      </rPr>
      <t>PPC3</t>
    </r>
    <r>
      <rPr>
        <sz val="11"/>
        <color theme="1"/>
        <rFont val="Calibri"/>
        <family val="2"/>
        <scheme val="minor"/>
      </rPr>
      <t xml:space="preserve"> pushes outward as long as the </t>
    </r>
    <r>
      <rPr>
        <b/>
        <sz val="11"/>
        <color rgb="FFC00000"/>
        <rFont val="Calibri"/>
        <family val="2"/>
        <scheme val="minor"/>
      </rPr>
      <t>MoC</t>
    </r>
    <r>
      <rPr>
        <sz val="11"/>
        <color theme="1"/>
        <rFont val="Calibri"/>
        <family val="2"/>
        <scheme val="minor"/>
      </rPr>
      <t xml:space="preserve"> is above the baseline, </t>
    </r>
  </si>
  <si>
    <t>quadrant, economic growth has slowed, but it is still positive.</t>
  </si>
  <si>
    <t>in capacity utilization; unused capacity is gradually being used</t>
  </si>
  <si>
    <t>until full capacity is reached.</t>
  </si>
  <si>
    <t>the horizontal line that is the recession indicator. In the Decline</t>
  </si>
  <si>
    <t>On the below Production Possibilities Curve, draw the following</t>
  </si>
  <si>
    <t>Current business cycle growth after last recession</t>
  </si>
  <si>
    <t>Employee Productivity During Positive Business Cycle Growth</t>
  </si>
  <si>
    <t>Business cycle growth between 1983 - 1990 (Recession ended in 1982; recession started in 1991)</t>
  </si>
  <si>
    <t xml:space="preserve">     1. MoC 2Q '19. Identify it as PC4 (Go to Insert, Text, Text Box)</t>
  </si>
  <si>
    <t xml:space="preserve">     2. MoC 3Q '19. Identify it as PPC5. The PPC is expanding as long as </t>
  </si>
  <si>
    <t xml:space="preserve">          the MoC is above the baseline (horizontal line).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</si>
</sst>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0" fillId="0" borderId="1" xfId="2" applyNumberFormat="1" applyFont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65" fontId="0" fillId="2" borderId="1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165" fontId="0" fillId="2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190500</xdr:rowOff>
    </xdr:from>
    <xdr:to>
      <xdr:col>6</xdr:col>
      <xdr:colOff>595961</xdr:colOff>
      <xdr:row>19</xdr:row>
      <xdr:rowOff>114299</xdr:rowOff>
    </xdr:to>
    <xdr:pic>
      <xdr:nvPicPr>
        <xdr:cNvPr id="2" name="Picture 1" descr="Bus-Cycle-2001-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38200"/>
          <a:ext cx="3586811" cy="299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9</xdr:row>
      <xdr:rowOff>104775</xdr:rowOff>
    </xdr:from>
    <xdr:to>
      <xdr:col>8</xdr:col>
      <xdr:colOff>38100</xdr:colOff>
      <xdr:row>12</xdr:row>
      <xdr:rowOff>0</xdr:rowOff>
    </xdr:to>
    <xdr:cxnSp macro="">
      <xdr:nvCxnSpPr>
        <xdr:cNvPr id="13" name="Straight Arrow Connector 12"/>
        <xdr:cNvCxnSpPr/>
      </xdr:nvCxnSpPr>
      <xdr:spPr>
        <a:xfrm flipV="1">
          <a:off x="2286000" y="1914525"/>
          <a:ext cx="1895475" cy="4667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5</xdr:row>
      <xdr:rowOff>114300</xdr:rowOff>
    </xdr:from>
    <xdr:to>
      <xdr:col>11</xdr:col>
      <xdr:colOff>457200</xdr:colOff>
      <xdr:row>20</xdr:row>
      <xdr:rowOff>19050</xdr:rowOff>
    </xdr:to>
    <xdr:grpSp>
      <xdr:nvGrpSpPr>
        <xdr:cNvPr id="20" name="Group 19"/>
        <xdr:cNvGrpSpPr/>
      </xdr:nvGrpSpPr>
      <xdr:grpSpPr>
        <a:xfrm>
          <a:off x="2952750" y="1162050"/>
          <a:ext cx="2981325" cy="2762250"/>
          <a:chOff x="5095875" y="1038225"/>
          <a:chExt cx="3362325" cy="2762250"/>
        </a:xfrm>
      </xdr:grpSpPr>
      <xdr:cxnSp macro="">
        <xdr:nvCxnSpPr>
          <xdr:cNvPr id="4" name="Straight Connector 3"/>
          <xdr:cNvCxnSpPr/>
        </xdr:nvCxnSpPr>
        <xdr:spPr>
          <a:xfrm>
            <a:off x="6591300" y="1038225"/>
            <a:ext cx="0" cy="152400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flipH="1">
            <a:off x="6591300" y="2562225"/>
            <a:ext cx="1866900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Arc 7"/>
          <xdr:cNvSpPr/>
        </xdr:nvSpPr>
        <xdr:spPr>
          <a:xfrm>
            <a:off x="5419725" y="1533524"/>
            <a:ext cx="2343149" cy="2047876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6635273" y="1304925"/>
            <a:ext cx="544599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rgbClr val="0070C0"/>
                </a:solidFill>
              </a:rPr>
              <a:t>PPC1</a:t>
            </a:r>
          </a:p>
        </xdr:txBody>
      </xdr:sp>
      <xdr:sp macro="" textlink="">
        <xdr:nvSpPr>
          <xdr:cNvPr id="10" name="Arc 9"/>
          <xdr:cNvSpPr/>
        </xdr:nvSpPr>
        <xdr:spPr>
          <a:xfrm>
            <a:off x="5800725" y="1762125"/>
            <a:ext cx="1609725" cy="1562100"/>
          </a:xfrm>
          <a:prstGeom prst="arc">
            <a:avLst/>
          </a:prstGeom>
          <a:ln>
            <a:prstDash val="dash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6553200" y="1533525"/>
            <a:ext cx="59444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2">
                    <a:lumMod val="75000"/>
                  </a:schemeClr>
                </a:solidFill>
              </a:rPr>
              <a:t>PC2</a:t>
            </a:r>
          </a:p>
        </xdr:txBody>
      </xdr:sp>
      <xdr:sp macro="" textlink="">
        <xdr:nvSpPr>
          <xdr:cNvPr id="14" name="Arc 13"/>
          <xdr:cNvSpPr/>
        </xdr:nvSpPr>
        <xdr:spPr>
          <a:xfrm>
            <a:off x="5095875" y="1276349"/>
            <a:ext cx="3009899" cy="2524126"/>
          </a:xfrm>
          <a:prstGeom prst="arc">
            <a:avLst/>
          </a:prstGeom>
          <a:ln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6829425" y="1066800"/>
            <a:ext cx="57603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rgbClr val="00B050"/>
                </a:solidFill>
              </a:rPr>
              <a:t>PPC3</a:t>
            </a:r>
          </a:p>
        </xdr:txBody>
      </xdr:sp>
    </xdr:grpSp>
    <xdr:clientData/>
  </xdr:twoCellAnchor>
  <xdr:twoCellAnchor>
    <xdr:from>
      <xdr:col>5</xdr:col>
      <xdr:colOff>447675</xdr:colOff>
      <xdr:row>6</xdr:row>
      <xdr:rowOff>180976</xdr:rowOff>
    </xdr:from>
    <xdr:to>
      <xdr:col>8</xdr:col>
      <xdr:colOff>85725</xdr:colOff>
      <xdr:row>7</xdr:row>
      <xdr:rowOff>180975</xdr:rowOff>
    </xdr:to>
    <xdr:cxnSp macro="">
      <xdr:nvCxnSpPr>
        <xdr:cNvPr id="16" name="Straight Arrow Connector 15"/>
        <xdr:cNvCxnSpPr/>
      </xdr:nvCxnSpPr>
      <xdr:spPr>
        <a:xfrm flipV="1">
          <a:off x="3114675" y="1419226"/>
          <a:ext cx="1114425" cy="190499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42</xdr:row>
      <xdr:rowOff>180975</xdr:rowOff>
    </xdr:from>
    <xdr:to>
      <xdr:col>11</xdr:col>
      <xdr:colOff>457200</xdr:colOff>
      <xdr:row>56</xdr:row>
      <xdr:rowOff>180976</xdr:rowOff>
    </xdr:to>
    <xdr:grpSp>
      <xdr:nvGrpSpPr>
        <xdr:cNvPr id="32" name="Group 31"/>
        <xdr:cNvGrpSpPr/>
      </xdr:nvGrpSpPr>
      <xdr:grpSpPr>
        <a:xfrm>
          <a:off x="3019425" y="8353425"/>
          <a:ext cx="2914650" cy="2667001"/>
          <a:chOff x="4939434" y="5438775"/>
          <a:chExt cx="3375891" cy="2647951"/>
        </a:xfrm>
      </xdr:grpSpPr>
      <xdr:cxnSp macro="">
        <xdr:nvCxnSpPr>
          <xdr:cNvPr id="23" name="Straight Connector 22"/>
          <xdr:cNvCxnSpPr/>
        </xdr:nvCxnSpPr>
        <xdr:spPr>
          <a:xfrm>
            <a:off x="6353229" y="5438775"/>
            <a:ext cx="0" cy="152400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H="1">
            <a:off x="6353229" y="6962775"/>
            <a:ext cx="1962096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Arc 24"/>
          <xdr:cNvSpPr/>
        </xdr:nvSpPr>
        <xdr:spPr>
          <a:xfrm>
            <a:off x="4939434" y="5780446"/>
            <a:ext cx="2879436" cy="2306280"/>
          </a:xfrm>
          <a:prstGeom prst="arc">
            <a:avLst/>
          </a:prstGeom>
          <a:ln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6442839" y="5572125"/>
            <a:ext cx="57067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rgbClr val="00B050"/>
                </a:solidFill>
              </a:rPr>
              <a:t>PPC3</a:t>
            </a:r>
          </a:p>
        </xdr:txBody>
      </xdr:sp>
    </xdr:grpSp>
    <xdr:clientData/>
  </xdr:twoCellAnchor>
  <xdr:twoCellAnchor>
    <xdr:from>
      <xdr:col>2</xdr:col>
      <xdr:colOff>180975</xdr:colOff>
      <xdr:row>23</xdr:row>
      <xdr:rowOff>114300</xdr:rowOff>
    </xdr:from>
    <xdr:to>
      <xdr:col>2</xdr:col>
      <xdr:colOff>457200</xdr:colOff>
      <xdr:row>24</xdr:row>
      <xdr:rowOff>152400</xdr:rowOff>
    </xdr:to>
    <xdr:sp macro="" textlink="">
      <xdr:nvSpPr>
        <xdr:cNvPr id="31" name="Down Arrow 30"/>
        <xdr:cNvSpPr/>
      </xdr:nvSpPr>
      <xdr:spPr>
        <a:xfrm>
          <a:off x="10315575" y="1733550"/>
          <a:ext cx="276225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209551</xdr:colOff>
      <xdr:row>38</xdr:row>
      <xdr:rowOff>76200</xdr:rowOff>
    </xdr:from>
    <xdr:to>
      <xdr:col>7</xdr:col>
      <xdr:colOff>78359</xdr:colOff>
      <xdr:row>54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7477125"/>
          <a:ext cx="3755008" cy="3133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16</xdr:row>
      <xdr:rowOff>9525</xdr:rowOff>
    </xdr:from>
    <xdr:to>
      <xdr:col>14</xdr:col>
      <xdr:colOff>219075</xdr:colOff>
      <xdr:row>19</xdr:row>
      <xdr:rowOff>9525</xdr:rowOff>
    </xdr:to>
    <xdr:sp macro="" textlink="">
      <xdr:nvSpPr>
        <xdr:cNvPr id="2" name="Rectangle 1"/>
        <xdr:cNvSpPr/>
      </xdr:nvSpPr>
      <xdr:spPr>
        <a:xfrm>
          <a:off x="8639175" y="3371850"/>
          <a:ext cx="1638300" cy="952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On average, during the current business cycle, a worker produces 52.7% more than a worker during</a:t>
          </a:r>
          <a:r>
            <a:rPr lang="en-US" sz="1100" baseline="0">
              <a:solidFill>
                <a:sysClr val="windowText" lastClr="000000"/>
              </a:solidFill>
            </a:rPr>
            <a:t> 1983 - 1990.</a:t>
          </a:r>
          <a:r>
            <a:rPr lang="en-US" sz="1100">
              <a:solidFill>
                <a:sysClr val="windowText" lastClr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619125</xdr:colOff>
      <xdr:row>16</xdr:row>
      <xdr:rowOff>342900</xdr:rowOff>
    </xdr:from>
    <xdr:to>
      <xdr:col>11</xdr:col>
      <xdr:colOff>304800</xdr:colOff>
      <xdr:row>17</xdr:row>
      <xdr:rowOff>104775</xdr:rowOff>
    </xdr:to>
    <xdr:sp macro="" textlink="">
      <xdr:nvSpPr>
        <xdr:cNvPr id="3" name="Left Arrow 2"/>
        <xdr:cNvSpPr/>
      </xdr:nvSpPr>
      <xdr:spPr>
        <a:xfrm>
          <a:off x="8077200" y="4000500"/>
          <a:ext cx="457200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409574</xdr:colOff>
      <xdr:row>18</xdr:row>
      <xdr:rowOff>161925</xdr:rowOff>
    </xdr:from>
    <xdr:to>
      <xdr:col>3</xdr:col>
      <xdr:colOff>161925</xdr:colOff>
      <xdr:row>21</xdr:row>
      <xdr:rowOff>104775</xdr:rowOff>
    </xdr:to>
    <xdr:sp macro="" textlink="">
      <xdr:nvSpPr>
        <xdr:cNvPr id="4" name="Rectangle 3"/>
        <xdr:cNvSpPr/>
      </xdr:nvSpPr>
      <xdr:spPr>
        <a:xfrm>
          <a:off x="552449" y="4581525"/>
          <a:ext cx="2200276" cy="514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Percent increase: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(101,368</a:t>
          </a:r>
          <a:r>
            <a:rPr lang="en-US" sz="1100" baseline="0">
              <a:solidFill>
                <a:sysClr val="windowText" lastClr="000000"/>
              </a:solidFill>
            </a:rPr>
            <a:t> - 63,830)/63,830 = 58.8%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16</xdr:row>
      <xdr:rowOff>542925</xdr:rowOff>
    </xdr:from>
    <xdr:to>
      <xdr:col>2</xdr:col>
      <xdr:colOff>219075</xdr:colOff>
      <xdr:row>18</xdr:row>
      <xdr:rowOff>123825</xdr:rowOff>
    </xdr:to>
    <xdr:sp macro="" textlink="">
      <xdr:nvSpPr>
        <xdr:cNvPr id="5" name="Left Arrow 4"/>
        <xdr:cNvSpPr/>
      </xdr:nvSpPr>
      <xdr:spPr>
        <a:xfrm rot="8792880">
          <a:off x="1762125" y="4200525"/>
          <a:ext cx="35242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180975</xdr:colOff>
      <xdr:row>20</xdr:row>
      <xdr:rowOff>114300</xdr:rowOff>
    </xdr:from>
    <xdr:to>
      <xdr:col>7</xdr:col>
      <xdr:colOff>457200</xdr:colOff>
      <xdr:row>21</xdr:row>
      <xdr:rowOff>152400</xdr:rowOff>
    </xdr:to>
    <xdr:sp macro="" textlink="">
      <xdr:nvSpPr>
        <xdr:cNvPr id="6" name="Down Arrow 5"/>
        <xdr:cNvSpPr/>
      </xdr:nvSpPr>
      <xdr:spPr>
        <a:xfrm>
          <a:off x="1019175" y="4591050"/>
          <a:ext cx="276225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9525</xdr:colOff>
      <xdr:row>10</xdr:row>
      <xdr:rowOff>247650</xdr:rowOff>
    </xdr:from>
    <xdr:to>
      <xdr:col>14</xdr:col>
      <xdr:colOff>428625</xdr:colOff>
      <xdr:row>15</xdr:row>
      <xdr:rowOff>57150</xdr:rowOff>
    </xdr:to>
    <xdr:sp macro="" textlink="">
      <xdr:nvSpPr>
        <xdr:cNvPr id="7" name="Rectangle 6"/>
        <xdr:cNvSpPr/>
      </xdr:nvSpPr>
      <xdr:spPr>
        <a:xfrm>
          <a:off x="8848725" y="2276475"/>
          <a:ext cx="1638300" cy="952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GDP per worker increased because real GDP increased more (15.7%) than the civilian workforce (4.2%).</a:t>
          </a:r>
        </a:p>
      </xdr:txBody>
    </xdr:sp>
    <xdr:clientData/>
  </xdr:twoCellAnchor>
  <xdr:twoCellAnchor>
    <xdr:from>
      <xdr:col>11</xdr:col>
      <xdr:colOff>95250</xdr:colOff>
      <xdr:row>12</xdr:row>
      <xdr:rowOff>123825</xdr:rowOff>
    </xdr:from>
    <xdr:to>
      <xdr:col>11</xdr:col>
      <xdr:colOff>552450</xdr:colOff>
      <xdr:row>14</xdr:row>
      <xdr:rowOff>76200</xdr:rowOff>
    </xdr:to>
    <xdr:sp macro="" textlink="">
      <xdr:nvSpPr>
        <xdr:cNvPr id="8" name="Left Arrow 7"/>
        <xdr:cNvSpPr/>
      </xdr:nvSpPr>
      <xdr:spPr>
        <a:xfrm>
          <a:off x="8324850" y="2724150"/>
          <a:ext cx="457200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workbookViewId="0">
      <selection activeCell="O52" sqref="O52"/>
    </sheetView>
  </sheetViews>
  <sheetFormatPr defaultRowHeight="15" x14ac:dyDescent="0.25"/>
  <cols>
    <col min="1" max="1" width="3.42578125" customWidth="1"/>
    <col min="8" max="8" width="3.85546875" customWidth="1"/>
    <col min="9" max="9" width="6.140625" customWidth="1"/>
    <col min="10" max="10" width="7.42578125" customWidth="1"/>
    <col min="11" max="11" width="6.42578125" customWidth="1"/>
    <col min="12" max="12" width="13.28515625" customWidth="1"/>
    <col min="13" max="13" width="15.140625" customWidth="1"/>
    <col min="14" max="14" width="10.42578125" customWidth="1"/>
  </cols>
  <sheetData>
    <row r="1" spans="1:13" ht="23.25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ht="12.75" customHeight="1" x14ac:dyDescent="0.25">
      <c r="A2" s="8" t="s">
        <v>1</v>
      </c>
    </row>
    <row r="4" spans="1:13" ht="15.75" x14ac:dyDescent="0.25">
      <c r="B4" s="24" t="s">
        <v>6</v>
      </c>
      <c r="C4" s="24"/>
      <c r="D4" s="24"/>
      <c r="E4" s="24"/>
      <c r="F4" s="24"/>
      <c r="G4" s="24"/>
      <c r="H4" s="10"/>
    </row>
    <row r="5" spans="1:13" ht="15.75" x14ac:dyDescent="0.25">
      <c r="I5" s="10" t="s">
        <v>23</v>
      </c>
      <c r="J5" s="10"/>
      <c r="K5" s="10"/>
      <c r="L5" s="10"/>
      <c r="M5" s="10"/>
    </row>
    <row r="16" spans="1:13" x14ac:dyDescent="0.25">
      <c r="I16" t="s">
        <v>2</v>
      </c>
      <c r="J16" t="s">
        <v>31</v>
      </c>
    </row>
    <row r="17" spans="3:10" x14ac:dyDescent="0.25">
      <c r="J17" t="s">
        <v>32</v>
      </c>
    </row>
    <row r="18" spans="3:10" x14ac:dyDescent="0.25">
      <c r="I18" t="s">
        <v>12</v>
      </c>
      <c r="J18" t="s">
        <v>5</v>
      </c>
    </row>
    <row r="19" spans="3:10" x14ac:dyDescent="0.25">
      <c r="J19" t="s">
        <v>13</v>
      </c>
    </row>
    <row r="20" spans="3:10" x14ac:dyDescent="0.25">
      <c r="J20" t="s">
        <v>15</v>
      </c>
    </row>
    <row r="21" spans="3:10" x14ac:dyDescent="0.25">
      <c r="I21" t="s">
        <v>3</v>
      </c>
      <c r="J21" t="s">
        <v>4</v>
      </c>
    </row>
    <row r="22" spans="3:10" x14ac:dyDescent="0.25">
      <c r="C22" s="9" t="s">
        <v>9</v>
      </c>
    </row>
    <row r="23" spans="3:10" x14ac:dyDescent="0.25">
      <c r="C23" s="9" t="s">
        <v>10</v>
      </c>
      <c r="I23" t="s">
        <v>14</v>
      </c>
    </row>
    <row r="24" spans="3:10" x14ac:dyDescent="0.25">
      <c r="I24" t="s">
        <v>37</v>
      </c>
    </row>
    <row r="25" spans="3:10" x14ac:dyDescent="0.25">
      <c r="I25" t="s">
        <v>38</v>
      </c>
    </row>
    <row r="27" spans="3:10" x14ac:dyDescent="0.25">
      <c r="I27" t="s">
        <v>11</v>
      </c>
    </row>
    <row r="28" spans="3:10" x14ac:dyDescent="0.25">
      <c r="I28" t="s">
        <v>34</v>
      </c>
    </row>
    <row r="29" spans="3:10" x14ac:dyDescent="0.25">
      <c r="I29" t="s">
        <v>35</v>
      </c>
    </row>
    <row r="30" spans="3:10" x14ac:dyDescent="0.25">
      <c r="I30" t="s">
        <v>39</v>
      </c>
    </row>
    <row r="31" spans="3:10" x14ac:dyDescent="0.25">
      <c r="I31" t="s">
        <v>36</v>
      </c>
    </row>
    <row r="35" spans="2:14" ht="18.75" x14ac:dyDescent="0.3">
      <c r="B35" s="25"/>
      <c r="C35" s="25"/>
      <c r="D35" s="25"/>
      <c r="E35" s="25"/>
      <c r="F35" s="25"/>
      <c r="G35" s="25"/>
      <c r="I35" s="18" t="s">
        <v>8</v>
      </c>
    </row>
    <row r="36" spans="2:14" ht="15.75" x14ac:dyDescent="0.25">
      <c r="H36" s="10"/>
      <c r="I36" t="s">
        <v>40</v>
      </c>
    </row>
    <row r="37" spans="2:14" x14ac:dyDescent="0.25">
      <c r="I37" t="s">
        <v>26</v>
      </c>
    </row>
    <row r="38" spans="2:14" ht="15.75" x14ac:dyDescent="0.25">
      <c r="B38" s="24" t="s">
        <v>7</v>
      </c>
      <c r="C38" s="24"/>
      <c r="D38" s="24"/>
      <c r="E38" s="24"/>
      <c r="F38" s="24"/>
      <c r="G38" s="24"/>
      <c r="I38" t="s">
        <v>44</v>
      </c>
    </row>
    <row r="39" spans="2:14" x14ac:dyDescent="0.25">
      <c r="I39" t="s">
        <v>45</v>
      </c>
    </row>
    <row r="40" spans="2:14" x14ac:dyDescent="0.25">
      <c r="I40" t="s">
        <v>46</v>
      </c>
    </row>
    <row r="42" spans="2:14" ht="15.75" x14ac:dyDescent="0.25">
      <c r="I42" s="10" t="s">
        <v>24</v>
      </c>
      <c r="J42" s="10"/>
      <c r="K42" s="10"/>
      <c r="L42" s="10"/>
      <c r="M42" s="10"/>
      <c r="N42" s="10"/>
    </row>
    <row r="53" spans="9:10" x14ac:dyDescent="0.25">
      <c r="I53" t="s">
        <v>3</v>
      </c>
      <c r="J53" t="s">
        <v>25</v>
      </c>
    </row>
    <row r="54" spans="9:10" x14ac:dyDescent="0.25">
      <c r="J54" t="s">
        <v>27</v>
      </c>
    </row>
  </sheetData>
  <mergeCells count="3">
    <mergeCell ref="B4:G4"/>
    <mergeCell ref="B38:G38"/>
    <mergeCell ref="B35:G35"/>
  </mergeCells>
  <pageMargins left="0.7" right="0.7" top="0.75" bottom="0.75" header="0.3" footer="0.3"/>
  <pageSetup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27" sqref="C27:I30"/>
    </sheetView>
  </sheetViews>
  <sheetFormatPr defaultRowHeight="15" x14ac:dyDescent="0.25"/>
  <cols>
    <col min="1" max="1" width="2.140625" customWidth="1"/>
    <col min="2" max="2" width="26.28515625" customWidth="1"/>
    <col min="3" max="10" width="10.42578125" customWidth="1"/>
    <col min="11" max="11" width="11.5703125" customWidth="1"/>
  </cols>
  <sheetData>
    <row r="1" spans="1:11" ht="23.25" x14ac:dyDescent="0.35">
      <c r="A1" s="4" t="s">
        <v>42</v>
      </c>
      <c r="B1" s="5"/>
      <c r="C1" s="5"/>
      <c r="D1" s="5"/>
      <c r="E1" s="5"/>
      <c r="F1" s="5"/>
      <c r="G1" s="5"/>
      <c r="H1" s="5"/>
    </row>
    <row r="2" spans="1:11" ht="6" customHeight="1" x14ac:dyDescent="0.35">
      <c r="A2" s="2"/>
    </row>
    <row r="3" spans="1:11" ht="15.75" x14ac:dyDescent="0.25">
      <c r="B3" s="7" t="s">
        <v>43</v>
      </c>
    </row>
    <row r="4" spans="1:11" ht="30" x14ac:dyDescent="0.25">
      <c r="B4" s="12" t="s">
        <v>16</v>
      </c>
      <c r="C4" s="3">
        <v>1983</v>
      </c>
      <c r="D4" s="3">
        <v>1984</v>
      </c>
      <c r="E4" s="3">
        <v>1985</v>
      </c>
      <c r="F4" s="3">
        <v>1986</v>
      </c>
      <c r="G4" s="3">
        <v>1987</v>
      </c>
      <c r="H4" s="3">
        <v>1988</v>
      </c>
      <c r="I4" s="3">
        <v>1989</v>
      </c>
      <c r="J4" s="3">
        <v>1990</v>
      </c>
      <c r="K4" s="15" t="s">
        <v>18</v>
      </c>
    </row>
    <row r="5" spans="1:11" x14ac:dyDescent="0.25">
      <c r="B5" s="12" t="s">
        <v>20</v>
      </c>
      <c r="C5" s="13">
        <v>7118</v>
      </c>
      <c r="D5" s="13">
        <v>7633</v>
      </c>
      <c r="E5" s="13">
        <v>7951</v>
      </c>
      <c r="F5" s="13">
        <v>8226</v>
      </c>
      <c r="G5" s="13">
        <v>8511</v>
      </c>
      <c r="H5" s="13">
        <v>8866</v>
      </c>
      <c r="I5" s="13">
        <v>9192</v>
      </c>
      <c r="J5" s="13">
        <v>9365</v>
      </c>
      <c r="K5" s="16">
        <f>(J5-C5)/C5</f>
        <v>0.31567856139364991</v>
      </c>
    </row>
    <row r="6" spans="1:11" x14ac:dyDescent="0.25">
      <c r="B6" s="12" t="s">
        <v>17</v>
      </c>
      <c r="C6" s="14">
        <v>111515</v>
      </c>
      <c r="D6" s="14">
        <v>113532</v>
      </c>
      <c r="E6" s="14">
        <v>115467</v>
      </c>
      <c r="F6" s="14">
        <v>117846</v>
      </c>
      <c r="G6" s="14">
        <v>119853</v>
      </c>
      <c r="H6" s="14">
        <v>121671</v>
      </c>
      <c r="I6" s="14">
        <v>123851</v>
      </c>
      <c r="J6" s="14">
        <v>125857</v>
      </c>
      <c r="K6" s="16">
        <f t="shared" ref="K6:K7" si="0">(J6-C6)/C6</f>
        <v>0.12861050082948483</v>
      </c>
    </row>
    <row r="7" spans="1:11" x14ac:dyDescent="0.25">
      <c r="B7" s="19" t="s">
        <v>21</v>
      </c>
      <c r="C7" s="20">
        <f>(C5*1000000000)/(C6*1000)</f>
        <v>63829.978029861457</v>
      </c>
      <c r="D7" s="20">
        <f t="shared" ref="D7:J7" si="1">(D5*1000000000)/(D6*1000)</f>
        <v>67232.146002889058</v>
      </c>
      <c r="E7" s="20">
        <f t="shared" si="1"/>
        <v>68859.500982964833</v>
      </c>
      <c r="F7" s="20">
        <f t="shared" si="1"/>
        <v>69802.963189246977</v>
      </c>
      <c r="G7" s="20">
        <f t="shared" si="1"/>
        <v>71011.989687367022</v>
      </c>
      <c r="H7" s="20">
        <f t="shared" si="1"/>
        <v>72868.637555374735</v>
      </c>
      <c r="I7" s="20">
        <f t="shared" si="1"/>
        <v>74218.213821446741</v>
      </c>
      <c r="J7" s="20">
        <f t="shared" si="1"/>
        <v>74409.84609517151</v>
      </c>
      <c r="K7" s="21">
        <f t="shared" si="0"/>
        <v>0.16575077090517709</v>
      </c>
    </row>
    <row r="8" spans="1:11" x14ac:dyDescent="0.25">
      <c r="B8" s="11" t="s">
        <v>22</v>
      </c>
    </row>
    <row r="9" spans="1:11" ht="9" customHeight="1" x14ac:dyDescent="0.25"/>
    <row r="10" spans="1:11" ht="15.75" x14ac:dyDescent="0.25">
      <c r="B10" s="17" t="s">
        <v>41</v>
      </c>
    </row>
    <row r="11" spans="1:11" ht="30" x14ac:dyDescent="0.25">
      <c r="B11" s="12" t="s">
        <v>16</v>
      </c>
      <c r="C11" s="3">
        <v>2010</v>
      </c>
      <c r="D11" s="3">
        <v>2011</v>
      </c>
      <c r="E11" s="3">
        <v>2012</v>
      </c>
      <c r="F11" s="3">
        <v>2013</v>
      </c>
      <c r="G11" s="3">
        <v>2014</v>
      </c>
      <c r="H11" s="3">
        <v>2015</v>
      </c>
      <c r="I11" s="3">
        <v>2016</v>
      </c>
      <c r="J11" s="3">
        <v>2017</v>
      </c>
      <c r="K11" s="15" t="s">
        <v>33</v>
      </c>
    </row>
    <row r="12" spans="1:11" x14ac:dyDescent="0.25">
      <c r="B12" s="12" t="s">
        <v>20</v>
      </c>
      <c r="C12" s="13">
        <v>15599</v>
      </c>
      <c r="D12" s="13">
        <v>15842</v>
      </c>
      <c r="E12" s="13">
        <v>16197</v>
      </c>
      <c r="F12" s="13">
        <v>16495</v>
      </c>
      <c r="G12" s="13">
        <v>16900</v>
      </c>
      <c r="H12" s="13">
        <v>17387</v>
      </c>
      <c r="I12" s="13">
        <v>17659</v>
      </c>
      <c r="J12" s="13">
        <v>18051</v>
      </c>
      <c r="K12" s="16">
        <f>(J12-C12)/C12</f>
        <v>0.15718956343355342</v>
      </c>
    </row>
    <row r="13" spans="1:11" x14ac:dyDescent="0.25">
      <c r="B13" s="12" t="s">
        <v>17</v>
      </c>
      <c r="C13" s="14">
        <v>153885</v>
      </c>
      <c r="D13" s="14">
        <v>153624</v>
      </c>
      <c r="E13" s="14">
        <v>154974</v>
      </c>
      <c r="F13" s="14">
        <v>155398</v>
      </c>
      <c r="G13" s="14">
        <v>155916</v>
      </c>
      <c r="H13" s="14">
        <v>157134</v>
      </c>
      <c r="I13" s="14">
        <v>159191</v>
      </c>
      <c r="J13" s="14">
        <v>160310</v>
      </c>
      <c r="K13" s="16">
        <f t="shared" ref="K13:K14" si="2">(J13-C13)/C13</f>
        <v>4.175195763069825E-2</v>
      </c>
    </row>
    <row r="14" spans="1:11" x14ac:dyDescent="0.25">
      <c r="B14" s="19" t="s">
        <v>21</v>
      </c>
      <c r="C14" s="20">
        <f>(C12*1000000000)/(C13*1000)</f>
        <v>101367.90460408747</v>
      </c>
      <c r="D14" s="20">
        <f t="shared" ref="D14" si="3">(D12*1000000000)/(D13*1000)</f>
        <v>103121.90803520284</v>
      </c>
      <c r="E14" s="20">
        <f t="shared" ref="E14" si="4">(E12*1000000000)/(E13*1000)</f>
        <v>104514.30562545976</v>
      </c>
      <c r="F14" s="20">
        <f t="shared" ref="F14" si="5">(F12*1000000000)/(F13*1000)</f>
        <v>106146.79725607795</v>
      </c>
      <c r="G14" s="20">
        <f t="shared" ref="G14" si="6">(G12*1000000000)/(G13*1000)</f>
        <v>108391.69809384541</v>
      </c>
      <c r="H14" s="20">
        <f t="shared" ref="H14" si="7">(H12*1000000000)/(H13*1000)</f>
        <v>110650.78213499306</v>
      </c>
      <c r="I14" s="20">
        <f t="shared" ref="I14" si="8">(I12*1000000000)/(I13*1000)</f>
        <v>110929.63798204673</v>
      </c>
      <c r="J14" s="20">
        <f t="shared" ref="J14" si="9">(J12*1000000000)/(J13*1000)</f>
        <v>112600.58636391991</v>
      </c>
      <c r="K14" s="21">
        <f t="shared" si="2"/>
        <v>0.1108110284384778</v>
      </c>
    </row>
    <row r="15" spans="1:11" x14ac:dyDescent="0.25">
      <c r="B15" s="11" t="s">
        <v>22</v>
      </c>
    </row>
    <row r="16" spans="1:11" ht="15" customHeight="1" x14ac:dyDescent="0.25">
      <c r="B16" s="11"/>
      <c r="K16" s="6" t="s">
        <v>19</v>
      </c>
    </row>
    <row r="17" spans="2:11" ht="45" x14ac:dyDescent="0.25">
      <c r="B17" s="22" t="s">
        <v>28</v>
      </c>
      <c r="C17" s="23">
        <f>(C14-C7)/C7</f>
        <v>0.58809242510885262</v>
      </c>
      <c r="D17" s="23">
        <f t="shared" ref="D17:J17" si="10">(D14-D7)/D7</f>
        <v>0.53381848068290949</v>
      </c>
      <c r="E17" s="23">
        <f t="shared" si="10"/>
        <v>0.51779063358759425</v>
      </c>
      <c r="F17" s="23">
        <f t="shared" si="10"/>
        <v>0.52066319832722618</v>
      </c>
      <c r="G17" s="23">
        <f t="shared" si="10"/>
        <v>0.52638587611815935</v>
      </c>
      <c r="H17" s="23">
        <f t="shared" si="10"/>
        <v>0.51849665160689618</v>
      </c>
      <c r="I17" s="23">
        <f t="shared" si="10"/>
        <v>0.49464170949896308</v>
      </c>
      <c r="J17" s="23">
        <f t="shared" si="10"/>
        <v>0.51324847816378716</v>
      </c>
      <c r="K17" s="23">
        <f>AVERAGE(C17:J17)</f>
        <v>0.52664218163679855</v>
      </c>
    </row>
    <row r="19" spans="2:11" x14ac:dyDescent="0.25">
      <c r="H19" s="9" t="s">
        <v>9</v>
      </c>
    </row>
    <row r="20" spans="2:11" x14ac:dyDescent="0.25">
      <c r="H20" s="9" t="s">
        <v>10</v>
      </c>
    </row>
    <row r="24" spans="2:11" x14ac:dyDescent="0.25">
      <c r="B24" s="1" t="s">
        <v>29</v>
      </c>
    </row>
    <row r="25" spans="2:11" x14ac:dyDescent="0.25">
      <c r="B25" s="1" t="s">
        <v>30</v>
      </c>
    </row>
    <row r="27" spans="2:11" x14ac:dyDescent="0.25">
      <c r="B27">
        <v>1</v>
      </c>
      <c r="C27" s="26"/>
      <c r="D27" s="27"/>
      <c r="E27" s="27"/>
      <c r="F27" s="27"/>
      <c r="G27" s="27"/>
      <c r="H27" s="27"/>
      <c r="I27" s="28"/>
    </row>
    <row r="28" spans="2:11" x14ac:dyDescent="0.25">
      <c r="C28" s="29"/>
      <c r="D28" s="30"/>
      <c r="E28" s="30"/>
      <c r="F28" s="30"/>
      <c r="G28" s="30"/>
      <c r="H28" s="30"/>
      <c r="I28" s="31"/>
    </row>
    <row r="29" spans="2:11" x14ac:dyDescent="0.25">
      <c r="C29" s="29"/>
      <c r="D29" s="30"/>
      <c r="E29" s="30"/>
      <c r="F29" s="30"/>
      <c r="G29" s="30"/>
      <c r="H29" s="30"/>
      <c r="I29" s="31"/>
    </row>
    <row r="30" spans="2:11" x14ac:dyDescent="0.25">
      <c r="C30" s="32"/>
      <c r="D30" s="33"/>
      <c r="E30" s="33"/>
      <c r="F30" s="33"/>
      <c r="G30" s="33"/>
      <c r="H30" s="33"/>
      <c r="I30" s="34"/>
    </row>
    <row r="32" spans="2:11" x14ac:dyDescent="0.25">
      <c r="B32">
        <v>2</v>
      </c>
      <c r="C32" s="26"/>
      <c r="D32" s="27"/>
      <c r="E32" s="27"/>
      <c r="F32" s="27"/>
      <c r="G32" s="27"/>
      <c r="H32" s="27"/>
      <c r="I32" s="28"/>
    </row>
    <row r="33" spans="2:9" x14ac:dyDescent="0.25">
      <c r="C33" s="29"/>
      <c r="D33" s="30"/>
      <c r="E33" s="30"/>
      <c r="F33" s="30"/>
      <c r="G33" s="30"/>
      <c r="H33" s="30"/>
      <c r="I33" s="31"/>
    </row>
    <row r="34" spans="2:9" x14ac:dyDescent="0.25">
      <c r="C34" s="29"/>
      <c r="D34" s="30"/>
      <c r="E34" s="30"/>
      <c r="F34" s="30"/>
      <c r="G34" s="30"/>
      <c r="H34" s="30"/>
      <c r="I34" s="31"/>
    </row>
    <row r="35" spans="2:9" x14ac:dyDescent="0.25">
      <c r="C35" s="32"/>
      <c r="D35" s="33"/>
      <c r="E35" s="33"/>
      <c r="F35" s="33"/>
      <c r="G35" s="33"/>
      <c r="H35" s="33"/>
      <c r="I35" s="34"/>
    </row>
    <row r="37" spans="2:9" x14ac:dyDescent="0.25">
      <c r="B37">
        <v>3</v>
      </c>
      <c r="C37" s="26"/>
      <c r="D37" s="27"/>
      <c r="E37" s="27"/>
      <c r="F37" s="27"/>
      <c r="G37" s="27"/>
      <c r="H37" s="27"/>
      <c r="I37" s="28"/>
    </row>
    <row r="38" spans="2:9" x14ac:dyDescent="0.25">
      <c r="C38" s="29"/>
      <c r="D38" s="30"/>
      <c r="E38" s="30"/>
      <c r="F38" s="30"/>
      <c r="G38" s="30"/>
      <c r="H38" s="30"/>
      <c r="I38" s="31"/>
    </row>
    <row r="39" spans="2:9" x14ac:dyDescent="0.25">
      <c r="C39" s="29"/>
      <c r="D39" s="30"/>
      <c r="E39" s="30"/>
      <c r="F39" s="30"/>
      <c r="G39" s="30"/>
      <c r="H39" s="30"/>
      <c r="I39" s="31"/>
    </row>
    <row r="40" spans="2:9" x14ac:dyDescent="0.25">
      <c r="C40" s="32"/>
      <c r="D40" s="33"/>
      <c r="E40" s="33"/>
      <c r="F40" s="33"/>
      <c r="G40" s="33"/>
      <c r="H40" s="33"/>
      <c r="I40" s="34"/>
    </row>
    <row r="42" spans="2:9" x14ac:dyDescent="0.25">
      <c r="B42">
        <v>4</v>
      </c>
      <c r="C42" s="26"/>
      <c r="D42" s="27"/>
      <c r="E42" s="27"/>
      <c r="F42" s="27"/>
      <c r="G42" s="27"/>
      <c r="H42" s="27"/>
      <c r="I42" s="28"/>
    </row>
    <row r="43" spans="2:9" x14ac:dyDescent="0.25">
      <c r="C43" s="29"/>
      <c r="D43" s="30"/>
      <c r="E43" s="30"/>
      <c r="F43" s="30"/>
      <c r="G43" s="30"/>
      <c r="H43" s="30"/>
      <c r="I43" s="31"/>
    </row>
    <row r="44" spans="2:9" x14ac:dyDescent="0.25">
      <c r="C44" s="29"/>
      <c r="D44" s="30"/>
      <c r="E44" s="30"/>
      <c r="F44" s="30"/>
      <c r="G44" s="30"/>
      <c r="H44" s="30"/>
      <c r="I44" s="31"/>
    </row>
    <row r="45" spans="2:9" x14ac:dyDescent="0.25">
      <c r="C45" s="32"/>
      <c r="D45" s="33"/>
      <c r="E45" s="33"/>
      <c r="F45" s="33"/>
      <c r="G45" s="33"/>
      <c r="H45" s="33"/>
      <c r="I45" s="34"/>
    </row>
  </sheetData>
  <mergeCells count="4">
    <mergeCell ref="C27:I30"/>
    <mergeCell ref="C32:I35"/>
    <mergeCell ref="C37:I40"/>
    <mergeCell ref="C42:I45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</vt:lpstr>
      <vt:lpstr>Productivity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david.rice</dc:creator>
  <cp:lastModifiedBy>David G. Rice</cp:lastModifiedBy>
  <cp:lastPrinted>2019-10-24T22:54:45Z</cp:lastPrinted>
  <dcterms:created xsi:type="dcterms:W3CDTF">2018-10-13T02:34:48Z</dcterms:created>
  <dcterms:modified xsi:type="dcterms:W3CDTF">2019-10-25T19:06:05Z</dcterms:modified>
</cp:coreProperties>
</file>